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9735" activeTab="0"/>
  </bookViews>
  <sheets>
    <sheet name="OKCHO" sheetId="1" r:id="rId1"/>
  </sheets>
  <definedNames/>
  <calcPr fullCalcOnLoad="1"/>
</workbook>
</file>

<file path=xl/comments1.xml><?xml version="1.0" encoding="utf-8"?>
<comments xmlns="http://schemas.openxmlformats.org/spreadsheetml/2006/main">
  <authors>
    <author>bursova</author>
    <author>I</author>
  </authors>
  <commentList>
    <comment ref="E6" authorId="0">
      <text>
        <r>
          <rPr>
            <sz val="8"/>
            <rFont val="Tahoma"/>
            <family val="2"/>
          </rPr>
          <t>číslo úlohy</t>
        </r>
        <r>
          <rPr>
            <sz val="8"/>
            <rFont val="Tahoma"/>
            <family val="0"/>
          </rPr>
          <t xml:space="preserve">
</t>
        </r>
      </text>
    </comment>
    <comment ref="E7" authorId="0">
      <text>
        <r>
          <rPr>
            <sz val="8"/>
            <rFont val="Tahoma"/>
            <family val="2"/>
          </rPr>
          <t xml:space="preserve">max. počet bodov (b), ktorý možno za danú úlohu získať
</t>
        </r>
        <r>
          <rPr>
            <sz val="8"/>
            <rFont val="Tahoma"/>
            <family val="0"/>
          </rPr>
          <t xml:space="preserve">
</t>
        </r>
      </text>
    </comment>
    <comment ref="J7" authorId="1">
      <text>
        <r>
          <rPr>
            <sz val="8"/>
            <rFont val="Tahoma"/>
            <family val="2"/>
          </rPr>
          <t xml:space="preserve">max. počet bodov (b), ktorý možno za danú úlohu získať
</t>
        </r>
      </text>
    </comment>
  </commentList>
</comments>
</file>

<file path=xl/sharedStrings.xml><?xml version="1.0" encoding="utf-8"?>
<sst xmlns="http://schemas.openxmlformats.org/spreadsheetml/2006/main" count="48" uniqueCount="33">
  <si>
    <t>Priezvisko, meno</t>
  </si>
  <si>
    <t>spolu</t>
  </si>
  <si>
    <t>Poradie</t>
  </si>
  <si>
    <t>Teoretické úlohy</t>
  </si>
  <si>
    <t>Praktické úlohy</t>
  </si>
  <si>
    <t>Názov a adresa školy</t>
  </si>
  <si>
    <r>
      <t xml:space="preserve"> min. </t>
    </r>
    <r>
      <rPr>
        <sz val="10"/>
        <rFont val="Arial CE"/>
        <family val="0"/>
      </rPr>
      <t>40%</t>
    </r>
  </si>
  <si>
    <t>Predseda OK CHO:</t>
  </si>
  <si>
    <t>Výsledková listina okresného kola Chemickej olympiády</t>
  </si>
  <si>
    <t>Realizácia</t>
  </si>
  <si>
    <t>Otázky</t>
  </si>
  <si>
    <t>Výsledky</t>
  </si>
  <si>
    <t>body</t>
  </si>
  <si>
    <t>okres: HUMENNÉ</t>
  </si>
  <si>
    <t>Mgr. Alena Engelová</t>
  </si>
  <si>
    <t>ÚR</t>
  </si>
  <si>
    <t>Žiaka pripravoval/a/</t>
  </si>
  <si>
    <t xml:space="preserve">Peter Čabala </t>
  </si>
  <si>
    <t>CSŠ Duchnovičova, Hé</t>
  </si>
  <si>
    <t>Liliana Melcová</t>
  </si>
  <si>
    <t>ZŠ Pugačevova, Hé</t>
  </si>
  <si>
    <t>Dominika Španová</t>
  </si>
  <si>
    <t>ZŠ SNP1, Hé</t>
  </si>
  <si>
    <t>Branislav S. Bobaľa</t>
  </si>
  <si>
    <t>ZŠ Hrnčiarska, Hé</t>
  </si>
  <si>
    <t>Paulina Harajdová</t>
  </si>
  <si>
    <t>ZŠ J. Švermu, Hé</t>
  </si>
  <si>
    <t>Sofia Tarcalová</t>
  </si>
  <si>
    <t>Timea Čarna</t>
  </si>
  <si>
    <t>Simon Dubiak</t>
  </si>
  <si>
    <t>Marína Holubová</t>
  </si>
  <si>
    <t>Jakub Čajbik</t>
  </si>
  <si>
    <t>60. ročník, školský rok 2023/2024, kategória D, dňa: 14.3.2024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</si>
</sst>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0.0"/>
    <numFmt numFmtId="175" formatCode="0.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\ ##,000_);[Red]\([$€-2]\ #\ ##,000\)"/>
  </numFmts>
  <fonts count="46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sz val="12"/>
      <name val="Arial CE"/>
      <family val="0"/>
    </font>
    <font>
      <b/>
      <sz val="9"/>
      <name val="Arial CE"/>
      <family val="2"/>
    </font>
    <font>
      <b/>
      <sz val="12"/>
      <name val="Arial CE"/>
      <family val="0"/>
    </font>
    <font>
      <sz val="8"/>
      <name val="Tahoma"/>
      <family val="0"/>
    </font>
    <font>
      <b/>
      <sz val="14"/>
      <name val="Arial CE"/>
      <family val="0"/>
    </font>
    <font>
      <b/>
      <sz val="10"/>
      <color indexed="10"/>
      <name val="Arial CE"/>
      <family val="0"/>
    </font>
    <font>
      <b/>
      <sz val="7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3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8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4" borderId="8" applyNumberFormat="0" applyAlignment="0" applyProtection="0"/>
    <xf numFmtId="0" fontId="41" fillId="25" borderId="8" applyNumberFormat="0" applyAlignment="0" applyProtection="0"/>
    <xf numFmtId="0" fontId="42" fillId="25" borderId="9" applyNumberFormat="0" applyAlignment="0" applyProtection="0"/>
    <xf numFmtId="0" fontId="43" fillId="0" borderId="0" applyNumberFormat="0" applyFill="0" applyBorder="0" applyAlignment="0" applyProtection="0"/>
    <xf numFmtId="0" fontId="44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74" fontId="0" fillId="0" borderId="13" xfId="0" applyNumberFormat="1" applyFont="1" applyBorder="1" applyAlignment="1">
      <alignment horizontal="center" vertical="center"/>
    </xf>
    <xf numFmtId="174" fontId="0" fillId="0" borderId="14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174" fontId="0" fillId="0" borderId="19" xfId="0" applyNumberFormat="1" applyFont="1" applyBorder="1" applyAlignment="1">
      <alignment horizontal="center" vertical="center"/>
    </xf>
    <xf numFmtId="174" fontId="0" fillId="0" borderId="20" xfId="0" applyNumberFormat="1" applyFont="1" applyBorder="1" applyAlignment="1">
      <alignment horizontal="center" vertical="center"/>
    </xf>
    <xf numFmtId="174" fontId="0" fillId="0" borderId="21" xfId="0" applyNumberFormat="1" applyFont="1" applyBorder="1" applyAlignment="1">
      <alignment horizontal="center" vertical="center"/>
    </xf>
    <xf numFmtId="174" fontId="1" fillId="0" borderId="22" xfId="0" applyNumberFormat="1" applyFont="1" applyBorder="1" applyAlignment="1">
      <alignment horizontal="center" vertical="center"/>
    </xf>
    <xf numFmtId="174" fontId="1" fillId="0" borderId="23" xfId="0" applyNumberFormat="1" applyFont="1" applyBorder="1" applyAlignment="1">
      <alignment horizontal="center" vertical="center"/>
    </xf>
    <xf numFmtId="174" fontId="1" fillId="0" borderId="15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174" fontId="0" fillId="0" borderId="0" xfId="0" applyNumberFormat="1" applyFont="1" applyBorder="1" applyAlignment="1">
      <alignment horizontal="center" vertical="center"/>
    </xf>
    <xf numFmtId="174" fontId="0" fillId="0" borderId="24" xfId="0" applyNumberFormat="1" applyFont="1" applyBorder="1" applyAlignment="1">
      <alignment horizontal="center" vertical="center"/>
    </xf>
    <xf numFmtId="174" fontId="1" fillId="0" borderId="17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/>
    </xf>
    <xf numFmtId="0" fontId="9" fillId="0" borderId="13" xfId="0" applyFont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0" fillId="0" borderId="13" xfId="0" applyFont="1" applyBorder="1" applyAlignment="1">
      <alignment horizontal="left" vertical="center"/>
    </xf>
    <xf numFmtId="0" fontId="0" fillId="0" borderId="25" xfId="0" applyFont="1" applyBorder="1" applyAlignment="1">
      <alignment horizontal="left" vertical="center"/>
    </xf>
    <xf numFmtId="174" fontId="0" fillId="0" borderId="26" xfId="0" applyNumberFormat="1" applyFont="1" applyBorder="1" applyAlignment="1">
      <alignment horizontal="center" vertical="center"/>
    </xf>
    <xf numFmtId="174" fontId="0" fillId="0" borderId="27" xfId="0" applyNumberFormat="1" applyFont="1" applyBorder="1" applyAlignment="1">
      <alignment horizontal="center" vertical="center"/>
    </xf>
    <xf numFmtId="174" fontId="1" fillId="0" borderId="26" xfId="0" applyNumberFormat="1" applyFont="1" applyBorder="1" applyAlignment="1">
      <alignment horizontal="center" vertical="center"/>
    </xf>
    <xf numFmtId="174" fontId="1" fillId="0" borderId="27" xfId="0" applyNumberFormat="1" applyFont="1" applyBorder="1" applyAlignment="1">
      <alignment horizontal="center" vertical="center"/>
    </xf>
    <xf numFmtId="174" fontId="0" fillId="0" borderId="28" xfId="0" applyNumberFormat="1" applyFont="1" applyBorder="1" applyAlignment="1">
      <alignment horizontal="center" vertical="center"/>
    </xf>
    <xf numFmtId="2" fontId="1" fillId="0" borderId="23" xfId="0" applyNumberFormat="1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0" fillId="0" borderId="29" xfId="0" applyFont="1" applyBorder="1" applyAlignment="1">
      <alignment horizontal="left" vertical="center"/>
    </xf>
    <xf numFmtId="174" fontId="1" fillId="0" borderId="14" xfId="0" applyNumberFormat="1" applyFont="1" applyBorder="1" applyAlignment="1">
      <alignment horizontal="center" vertical="center"/>
    </xf>
    <xf numFmtId="174" fontId="1" fillId="0" borderId="13" xfId="0" applyNumberFormat="1" applyFont="1" applyBorder="1" applyAlignment="1">
      <alignment horizontal="center" vertical="center"/>
    </xf>
    <xf numFmtId="2" fontId="1" fillId="0" borderId="15" xfId="0" applyNumberFormat="1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4" fillId="0" borderId="31" xfId="0" applyFont="1" applyBorder="1" applyAlignment="1">
      <alignment horizontal="center" textRotation="90"/>
    </xf>
    <xf numFmtId="0" fontId="4" fillId="0" borderId="32" xfId="0" applyFont="1" applyBorder="1" applyAlignment="1">
      <alignment horizontal="center" textRotation="90"/>
    </xf>
    <xf numFmtId="0" fontId="4" fillId="0" borderId="17" xfId="0" applyFont="1" applyBorder="1" applyAlignment="1">
      <alignment horizontal="center" textRotation="90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95250</xdr:colOff>
      <xdr:row>0</xdr:row>
      <xdr:rowOff>228600</xdr:rowOff>
    </xdr:from>
    <xdr:to>
      <xdr:col>0</xdr:col>
      <xdr:colOff>0</xdr:colOff>
      <xdr:row>0</xdr:row>
      <xdr:rowOff>228600</xdr:rowOff>
    </xdr:to>
    <xdr:grpSp>
      <xdr:nvGrpSpPr>
        <xdr:cNvPr id="1" name="Group 4"/>
        <xdr:cNvGrpSpPr>
          <a:grpSpLocks/>
        </xdr:cNvGrpSpPr>
      </xdr:nvGrpSpPr>
      <xdr:grpSpPr>
        <a:xfrm>
          <a:off x="11430000" y="228600"/>
          <a:ext cx="0" cy="0"/>
          <a:chOff x="1174" y="9"/>
          <a:chExt cx="7876001" cy="1305979223"/>
        </a:xfrm>
        <a:solidFill>
          <a:srgbClr val="FFFFFF"/>
        </a:solidFill>
      </xdr:grpSpPr>
      <xdr:pic>
        <xdr:nvPicPr>
          <xdr:cNvPr id="2" name="Picture 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174" y="9"/>
            <a:ext cx="0" cy="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Text Box 2"/>
          <xdr:cNvSpPr txBox="1">
            <a:spLocks noChangeArrowheads="1"/>
          </xdr:cNvSpPr>
        </xdr:nvSpPr>
        <xdr:spPr>
          <a:xfrm>
            <a:off x="1174" y="9"/>
            <a:ext cx="0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64008" tIns="54864" rIns="0" bIns="0"/>
          <a:p>
            <a:pPr algn="l">
              <a:defRPr/>
            </a:pPr>
            <a:r>
              <a:rPr lang="en-US" cap="none" sz="3200" b="0" i="0" u="none" baseline="0">
                <a:solidFill>
                  <a:srgbClr val="000000"/>
                </a:solidFill>
              </a:rPr>
              <a:t>4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8"/>
  <sheetViews>
    <sheetView tabSelected="1" zoomScale="89" zoomScaleNormal="89" zoomScalePageLayoutView="0" workbookViewId="0" topLeftCell="A1">
      <selection activeCell="H20" sqref="H20"/>
    </sheetView>
  </sheetViews>
  <sheetFormatPr defaultColWidth="9.00390625" defaultRowHeight="12.75"/>
  <cols>
    <col min="1" max="1" width="3.75390625" style="0" customWidth="1"/>
    <col min="2" max="2" width="4.75390625" style="0" hidden="1" customWidth="1"/>
    <col min="3" max="3" width="25.375" style="0" customWidth="1"/>
    <col min="4" max="4" width="26.00390625" style="0" customWidth="1"/>
    <col min="5" max="8" width="7.75390625" style="0" customWidth="1"/>
    <col min="9" max="9" width="6.25390625" style="0" customWidth="1"/>
    <col min="10" max="12" width="6.75390625" style="0" customWidth="1"/>
    <col min="13" max="13" width="9.375" style="0" customWidth="1"/>
    <col min="14" max="14" width="20.00390625" style="0" customWidth="1"/>
    <col min="15" max="15" width="6.75390625" style="0" customWidth="1"/>
    <col min="16" max="16" width="7.875" style="0" customWidth="1"/>
    <col min="17" max="17" width="13.625" style="0" customWidth="1"/>
    <col min="18" max="18" width="17.625" style="0" customWidth="1"/>
    <col min="19" max="19" width="16.875" style="0" customWidth="1"/>
    <col min="20" max="20" width="18.125" style="0" bestFit="1" customWidth="1"/>
  </cols>
  <sheetData>
    <row r="1" spans="1:18" ht="18">
      <c r="A1" s="52" t="s">
        <v>8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</row>
    <row r="2" spans="1:18" ht="20.25" customHeight="1">
      <c r="A2" s="64" t="s">
        <v>32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</row>
    <row r="3" spans="1:17" ht="16.5" thickBot="1">
      <c r="A3" s="64" t="s">
        <v>13</v>
      </c>
      <c r="B3" s="65"/>
      <c r="C3" s="65"/>
      <c r="D3" s="65"/>
      <c r="E3" s="65"/>
      <c r="F3" s="65"/>
      <c r="G3" s="65"/>
      <c r="H3" s="66"/>
      <c r="I3" s="66"/>
      <c r="J3" s="66"/>
      <c r="K3" s="66"/>
      <c r="L3" s="66"/>
      <c r="M3" s="66"/>
      <c r="N3" s="66"/>
      <c r="O3" s="66"/>
      <c r="P3" s="66"/>
      <c r="Q3" s="66"/>
    </row>
    <row r="4" spans="1:14" ht="16.5" customHeight="1">
      <c r="A4" s="53" t="s">
        <v>2</v>
      </c>
      <c r="B4" s="53"/>
      <c r="C4" s="56" t="s">
        <v>0</v>
      </c>
      <c r="D4" s="56" t="s">
        <v>5</v>
      </c>
      <c r="E4" s="60" t="s">
        <v>3</v>
      </c>
      <c r="F4" s="61"/>
      <c r="G4" s="61"/>
      <c r="H4" s="33"/>
      <c r="I4" s="59"/>
      <c r="J4" s="59"/>
      <c r="K4" s="59"/>
      <c r="L4" s="59"/>
      <c r="M4" s="59"/>
      <c r="N4" s="59"/>
    </row>
    <row r="5" spans="1:14" ht="19.5" customHeight="1" thickBot="1">
      <c r="A5" s="54"/>
      <c r="B5" s="54"/>
      <c r="C5" s="57"/>
      <c r="D5" s="57"/>
      <c r="E5" s="62"/>
      <c r="F5" s="63"/>
      <c r="G5" s="63"/>
      <c r="H5" s="33"/>
      <c r="I5" s="59" t="s">
        <v>4</v>
      </c>
      <c r="J5" s="59"/>
      <c r="K5" s="59"/>
      <c r="L5" s="29"/>
      <c r="N5" s="59" t="s">
        <v>16</v>
      </c>
    </row>
    <row r="6" spans="1:14" ht="19.5" customHeight="1">
      <c r="A6" s="54"/>
      <c r="B6" s="54"/>
      <c r="C6" s="57"/>
      <c r="D6" s="57"/>
      <c r="E6" s="11">
        <v>1</v>
      </c>
      <c r="F6" s="12">
        <v>2</v>
      </c>
      <c r="G6" s="20" t="s">
        <v>1</v>
      </c>
      <c r="H6" s="34" t="s">
        <v>9</v>
      </c>
      <c r="I6" s="34" t="s">
        <v>11</v>
      </c>
      <c r="J6" s="34" t="s">
        <v>10</v>
      </c>
      <c r="K6" s="29" t="s">
        <v>1</v>
      </c>
      <c r="L6" s="29" t="s">
        <v>12</v>
      </c>
      <c r="M6" s="29" t="s">
        <v>15</v>
      </c>
      <c r="N6" s="59"/>
    </row>
    <row r="7" spans="1:22" ht="19.5" customHeight="1" thickBot="1">
      <c r="A7" s="55"/>
      <c r="B7" s="55"/>
      <c r="C7" s="57"/>
      <c r="D7" s="58"/>
      <c r="E7" s="22">
        <v>40</v>
      </c>
      <c r="F7" s="23">
        <v>20</v>
      </c>
      <c r="G7" s="24">
        <f aca="true" t="shared" si="0" ref="G7:G17">SUM(E7:F7)</f>
        <v>60</v>
      </c>
      <c r="H7" s="22">
        <v>20</v>
      </c>
      <c r="I7" s="30">
        <v>4</v>
      </c>
      <c r="J7" s="31">
        <v>16</v>
      </c>
      <c r="K7" s="32">
        <f>SUM(H7:J7)</f>
        <v>40</v>
      </c>
      <c r="L7" s="18"/>
      <c r="M7" s="19" t="s">
        <v>6</v>
      </c>
      <c r="N7" s="27"/>
      <c r="P7" s="4"/>
      <c r="Q7" s="4"/>
      <c r="R7" s="4"/>
      <c r="S7" s="4"/>
      <c r="T7" s="4"/>
      <c r="U7" s="4"/>
      <c r="V7" s="4"/>
    </row>
    <row r="8" spans="1:14" ht="19.5" customHeight="1" thickBot="1">
      <c r="A8" s="28">
        <v>1</v>
      </c>
      <c r="B8" s="17"/>
      <c r="C8" s="36" t="s">
        <v>17</v>
      </c>
      <c r="D8" s="37" t="s">
        <v>18</v>
      </c>
      <c r="E8" s="38">
        <v>38</v>
      </c>
      <c r="F8" s="39">
        <v>20</v>
      </c>
      <c r="G8" s="25">
        <f t="shared" si="0"/>
        <v>58</v>
      </c>
      <c r="H8" s="40">
        <v>20</v>
      </c>
      <c r="I8" s="41">
        <v>3</v>
      </c>
      <c r="J8" s="42">
        <v>11.5</v>
      </c>
      <c r="K8" s="25">
        <v>92.5</v>
      </c>
      <c r="L8" s="43"/>
      <c r="M8" s="44" t="s">
        <v>15</v>
      </c>
      <c r="N8" s="45"/>
    </row>
    <row r="9" spans="1:14" ht="19.5" customHeight="1" thickBot="1">
      <c r="A9" s="9">
        <v>2</v>
      </c>
      <c r="B9" s="16"/>
      <c r="C9" s="36" t="s">
        <v>19</v>
      </c>
      <c r="D9" s="46" t="s">
        <v>20</v>
      </c>
      <c r="E9" s="14">
        <v>27</v>
      </c>
      <c r="F9" s="13">
        <v>19</v>
      </c>
      <c r="G9" s="26">
        <v>46</v>
      </c>
      <c r="H9" s="47">
        <v>19</v>
      </c>
      <c r="I9" s="48">
        <v>3</v>
      </c>
      <c r="J9" s="21">
        <v>8.5</v>
      </c>
      <c r="K9" s="26">
        <v>76.5</v>
      </c>
      <c r="L9" s="49"/>
      <c r="M9" s="44" t="s">
        <v>15</v>
      </c>
      <c r="N9" s="15"/>
    </row>
    <row r="10" spans="1:14" ht="19.5" customHeight="1" thickBot="1">
      <c r="A10" s="9">
        <v>3</v>
      </c>
      <c r="B10" s="9"/>
      <c r="C10" s="36" t="s">
        <v>21</v>
      </c>
      <c r="D10" s="46" t="s">
        <v>22</v>
      </c>
      <c r="E10" s="14">
        <v>29</v>
      </c>
      <c r="F10" s="13">
        <v>18</v>
      </c>
      <c r="G10" s="26">
        <f t="shared" si="0"/>
        <v>47</v>
      </c>
      <c r="H10" s="47">
        <v>19</v>
      </c>
      <c r="I10" s="48">
        <v>2.5</v>
      </c>
      <c r="J10" s="21">
        <v>7.5</v>
      </c>
      <c r="K10" s="26">
        <v>76</v>
      </c>
      <c r="L10" s="49"/>
      <c r="M10" s="44" t="s">
        <v>15</v>
      </c>
      <c r="N10" s="15"/>
    </row>
    <row r="11" spans="1:14" ht="19.5" customHeight="1" thickBot="1">
      <c r="A11" s="9">
        <v>4</v>
      </c>
      <c r="B11" s="9"/>
      <c r="C11" s="36" t="s">
        <v>23</v>
      </c>
      <c r="D11" s="46" t="s">
        <v>24</v>
      </c>
      <c r="E11" s="14">
        <v>25</v>
      </c>
      <c r="F11" s="13">
        <v>19</v>
      </c>
      <c r="G11" s="26">
        <f t="shared" si="0"/>
        <v>44</v>
      </c>
      <c r="H11" s="47">
        <v>19</v>
      </c>
      <c r="I11" s="48">
        <v>2.5</v>
      </c>
      <c r="J11" s="21">
        <v>8.5</v>
      </c>
      <c r="K11" s="26">
        <v>74</v>
      </c>
      <c r="L11" s="49"/>
      <c r="M11" s="44" t="s">
        <v>15</v>
      </c>
      <c r="N11" s="50"/>
    </row>
    <row r="12" spans="1:14" ht="19.5" customHeight="1" thickBot="1">
      <c r="A12" s="9">
        <v>5</v>
      </c>
      <c r="B12" s="9"/>
      <c r="C12" s="36" t="s">
        <v>25</v>
      </c>
      <c r="D12" s="46" t="s">
        <v>26</v>
      </c>
      <c r="E12" s="14">
        <v>22</v>
      </c>
      <c r="F12" s="13">
        <v>5.5</v>
      </c>
      <c r="G12" s="26">
        <f t="shared" si="0"/>
        <v>27.5</v>
      </c>
      <c r="H12" s="47">
        <v>19</v>
      </c>
      <c r="I12" s="48">
        <v>3</v>
      </c>
      <c r="J12" s="21">
        <v>2.5</v>
      </c>
      <c r="K12" s="26">
        <v>52</v>
      </c>
      <c r="L12" s="49"/>
      <c r="M12" s="44" t="s">
        <v>15</v>
      </c>
      <c r="N12" s="51"/>
    </row>
    <row r="13" spans="1:14" ht="19.5" customHeight="1" thickBot="1">
      <c r="A13" s="9">
        <v>6</v>
      </c>
      <c r="B13" s="9"/>
      <c r="C13" s="36" t="s">
        <v>27</v>
      </c>
      <c r="D13" s="46" t="s">
        <v>20</v>
      </c>
      <c r="E13" s="14">
        <v>18</v>
      </c>
      <c r="F13" s="13">
        <v>12</v>
      </c>
      <c r="G13" s="26">
        <f t="shared" si="0"/>
        <v>30</v>
      </c>
      <c r="H13" s="47">
        <v>16</v>
      </c>
      <c r="I13" s="48">
        <v>3</v>
      </c>
      <c r="J13" s="21">
        <v>2</v>
      </c>
      <c r="K13" s="26">
        <v>51</v>
      </c>
      <c r="L13" s="49"/>
      <c r="M13" s="44" t="s">
        <v>15</v>
      </c>
      <c r="N13" s="51"/>
    </row>
    <row r="14" spans="1:14" ht="19.5" customHeight="1" thickBot="1">
      <c r="A14" s="9">
        <v>7</v>
      </c>
      <c r="B14" s="9"/>
      <c r="C14" s="36" t="s">
        <v>28</v>
      </c>
      <c r="D14" s="46" t="s">
        <v>20</v>
      </c>
      <c r="E14" s="14">
        <v>12</v>
      </c>
      <c r="F14" s="13">
        <v>11</v>
      </c>
      <c r="G14" s="26">
        <f t="shared" si="0"/>
        <v>23</v>
      </c>
      <c r="H14" s="47">
        <v>20</v>
      </c>
      <c r="I14" s="48">
        <v>2</v>
      </c>
      <c r="J14" s="21">
        <v>4</v>
      </c>
      <c r="K14" s="26">
        <v>49</v>
      </c>
      <c r="L14" s="49"/>
      <c r="M14" s="44" t="s">
        <v>15</v>
      </c>
      <c r="N14" s="51"/>
    </row>
    <row r="15" spans="1:14" ht="19.5" customHeight="1" thickBot="1">
      <c r="A15" s="9">
        <v>8</v>
      </c>
      <c r="B15" s="9"/>
      <c r="C15" s="36" t="s">
        <v>29</v>
      </c>
      <c r="D15" s="46" t="s">
        <v>24</v>
      </c>
      <c r="E15" s="14">
        <v>15</v>
      </c>
      <c r="F15" s="13">
        <v>11</v>
      </c>
      <c r="G15" s="26">
        <f t="shared" si="0"/>
        <v>26</v>
      </c>
      <c r="H15" s="47">
        <v>18</v>
      </c>
      <c r="I15" s="48">
        <v>0.5</v>
      </c>
      <c r="J15" s="21">
        <v>3</v>
      </c>
      <c r="K15" s="26">
        <v>47.5</v>
      </c>
      <c r="L15" s="49"/>
      <c r="M15" s="44" t="s">
        <v>15</v>
      </c>
      <c r="N15" s="51"/>
    </row>
    <row r="16" spans="1:14" ht="19.5" customHeight="1" thickBot="1">
      <c r="A16" s="9">
        <v>9</v>
      </c>
      <c r="B16" s="9"/>
      <c r="C16" s="36" t="s">
        <v>30</v>
      </c>
      <c r="D16" s="46" t="s">
        <v>26</v>
      </c>
      <c r="E16" s="14">
        <v>18</v>
      </c>
      <c r="F16" s="13">
        <v>5</v>
      </c>
      <c r="G16" s="26">
        <f t="shared" si="0"/>
        <v>23</v>
      </c>
      <c r="H16" s="47">
        <v>19</v>
      </c>
      <c r="I16" s="48">
        <v>2</v>
      </c>
      <c r="J16" s="21">
        <v>2.5</v>
      </c>
      <c r="K16" s="26">
        <v>46.5</v>
      </c>
      <c r="L16" s="49"/>
      <c r="M16" s="44" t="s">
        <v>15</v>
      </c>
      <c r="N16" s="51"/>
    </row>
    <row r="17" spans="1:14" ht="19.5" customHeight="1">
      <c r="A17" s="9">
        <v>10</v>
      </c>
      <c r="B17" s="9"/>
      <c r="C17" s="36" t="s">
        <v>31</v>
      </c>
      <c r="D17" s="46" t="s">
        <v>26</v>
      </c>
      <c r="E17" s="14">
        <v>10</v>
      </c>
      <c r="F17" s="13">
        <v>4</v>
      </c>
      <c r="G17" s="26">
        <f t="shared" si="0"/>
        <v>14</v>
      </c>
      <c r="H17" s="47">
        <v>18</v>
      </c>
      <c r="I17" s="48">
        <v>2</v>
      </c>
      <c r="J17" s="21">
        <v>4</v>
      </c>
      <c r="K17" s="26">
        <v>38</v>
      </c>
      <c r="L17" s="49"/>
      <c r="M17" s="44" t="str">
        <f>IF(L17&gt;39.99,"Ú R","––")</f>
        <v>––</v>
      </c>
      <c r="N17" s="51"/>
    </row>
    <row r="18" spans="1:14" ht="19.5" customHeight="1">
      <c r="A18" s="8"/>
      <c r="B18" s="8"/>
      <c r="C18" s="6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</row>
    <row r="19" spans="12:14" ht="19.5" customHeight="1">
      <c r="L19" s="1"/>
      <c r="M19" s="1"/>
      <c r="N19" s="1"/>
    </row>
    <row r="20" spans="3:14" ht="19.5" customHeight="1">
      <c r="C20" s="5"/>
      <c r="L20" s="35" t="s">
        <v>7</v>
      </c>
      <c r="M20" s="35"/>
      <c r="N20" s="35"/>
    </row>
    <row r="21" spans="3:12" ht="19.5" customHeight="1">
      <c r="C21" s="1"/>
      <c r="L21" t="s">
        <v>14</v>
      </c>
    </row>
    <row r="22" spans="1:2" ht="19.5" customHeight="1">
      <c r="A22" s="1"/>
      <c r="B22" s="1"/>
    </row>
    <row r="23" spans="1:18" ht="19.5" customHeight="1">
      <c r="A23" s="1"/>
      <c r="B23" s="1"/>
      <c r="C23" s="1"/>
      <c r="O23" s="1"/>
      <c r="P23" s="1"/>
      <c r="Q23" s="10"/>
      <c r="R23" s="8"/>
    </row>
    <row r="24" spans="1:17" ht="19.5" customHeight="1">
      <c r="A24" s="1"/>
      <c r="B24" s="1"/>
      <c r="O24" s="1"/>
      <c r="P24" s="1"/>
      <c r="Q24" s="1"/>
    </row>
    <row r="25" spans="1:16" ht="19.5" customHeight="1">
      <c r="A25" s="1"/>
      <c r="B25" s="1"/>
      <c r="O25" s="35"/>
      <c r="P25" s="35"/>
    </row>
    <row r="26" ht="19.5" customHeight="1">
      <c r="Q26" s="1"/>
    </row>
    <row r="27" spans="2:17" ht="19.5" customHeight="1">
      <c r="B27" s="2"/>
      <c r="O27" s="3"/>
      <c r="P27" s="1"/>
      <c r="Q27" s="35"/>
    </row>
    <row r="28" ht="19.5" customHeight="1">
      <c r="Q28" s="1"/>
    </row>
    <row r="29" ht="19.5" customHeight="1"/>
    <row r="30" ht="19.5" customHeight="1"/>
  </sheetData>
  <sheetProtection/>
  <mergeCells count="11">
    <mergeCell ref="A3:Q3"/>
    <mergeCell ref="A1:R1"/>
    <mergeCell ref="A4:A7"/>
    <mergeCell ref="C4:C7"/>
    <mergeCell ref="D4:D7"/>
    <mergeCell ref="N5:N6"/>
    <mergeCell ref="I4:N4"/>
    <mergeCell ref="I5:K5"/>
    <mergeCell ref="B4:B7"/>
    <mergeCell ref="E4:G5"/>
    <mergeCell ref="A2:R2"/>
  </mergeCells>
  <printOptions horizontalCentered="1" verticalCentered="1"/>
  <pageMargins left="0.1968503937007874" right="0.1968503937007874" top="0.3937007874015748" bottom="0.3937007874015748" header="0" footer="0"/>
  <pageSetup horizontalDpi="600" verticalDpi="600" orientation="landscape" paperSize="9" scale="8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skola</dc:creator>
  <cp:keywords/>
  <dc:description/>
  <cp:lastModifiedBy>Windows User</cp:lastModifiedBy>
  <cp:lastPrinted>2024-03-25T08:26:40Z</cp:lastPrinted>
  <dcterms:created xsi:type="dcterms:W3CDTF">2007-01-22T20:18:35Z</dcterms:created>
  <dcterms:modified xsi:type="dcterms:W3CDTF">2024-03-25T08:27:22Z</dcterms:modified>
  <cp:category/>
  <cp:version/>
  <cp:contentType/>
  <cp:contentStatus/>
</cp:coreProperties>
</file>